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y\Documents\APP-D22\download\"/>
    </mc:Choice>
  </mc:AlternateContent>
  <xr:revisionPtr revIDLastSave="0" documentId="13_ncr:1_{087A2E60-4348-4063-8B7C-F9D3BE4952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лахт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" i="1" l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E1" i="1"/>
  <c r="AN2" i="1" l="1"/>
</calcChain>
</file>

<file path=xl/sharedStrings.xml><?xml version="1.0" encoding="utf-8"?>
<sst xmlns="http://schemas.openxmlformats.org/spreadsheetml/2006/main" count="101" uniqueCount="76">
  <si>
    <t>Клас</t>
  </si>
  <si>
    <t>Видано</t>
  </si>
  <si>
    <t>Перевірено</t>
  </si>
  <si>
    <t>Реєстраційний номер</t>
  </si>
  <si>
    <t>Прізвище, ім'я, по батькові</t>
  </si>
  <si>
    <t>Стать</t>
  </si>
  <si>
    <t>Факультатив 1</t>
  </si>
  <si>
    <t>Факультатив 2</t>
  </si>
  <si>
    <t>Грамота</t>
  </si>
  <si>
    <t>Золота медаль</t>
  </si>
  <si>
    <t>Середній бал (округлено до 0,1)</t>
  </si>
  <si>
    <t>ВК</t>
  </si>
  <si>
    <t>Українська мова</t>
  </si>
  <si>
    <t>Українська література</t>
  </si>
  <si>
    <t>Англійська мова</t>
  </si>
  <si>
    <t>Історія України</t>
  </si>
  <si>
    <t>Всесвітня історія</t>
  </si>
  <si>
    <t>Астрономія</t>
  </si>
  <si>
    <t>Географія</t>
  </si>
  <si>
    <t>Фізика</t>
  </si>
  <si>
    <t>Хімія</t>
  </si>
  <si>
    <t>Інформатика</t>
  </si>
  <si>
    <t>Фізична культура</t>
  </si>
  <si>
    <t>ДПА - на вибір 1</t>
  </si>
  <si>
    <t>Зарубіжна література</t>
  </si>
  <si>
    <t>ДПА - на вибір 2</t>
  </si>
  <si>
    <t>Християнська етика</t>
  </si>
  <si>
    <t>11-А</t>
  </si>
  <si>
    <t>зар</t>
  </si>
  <si>
    <t>Математика</t>
  </si>
  <si>
    <t>Мистецтво</t>
  </si>
  <si>
    <t>Громадянська освіта</t>
  </si>
  <si>
    <t>ч</t>
  </si>
  <si>
    <t>ж</t>
  </si>
  <si>
    <t>Біологія</t>
  </si>
  <si>
    <t>срі</t>
  </si>
  <si>
    <t>Захист України</t>
  </si>
  <si>
    <t>+</t>
  </si>
  <si>
    <t>Біологія і екологія</t>
  </si>
  <si>
    <t>Українська мова і література</t>
  </si>
  <si>
    <t>ДПА - на вибір 3</t>
  </si>
  <si>
    <t>ДПА - на вибір 4</t>
  </si>
  <si>
    <t>зв</t>
  </si>
  <si>
    <t>Серія</t>
  </si>
  <si>
    <t>Дата змін:</t>
  </si>
  <si>
    <t>Тестова Мар'яна Ернестівна</t>
  </si>
  <si>
    <t>Петрович Тарас-Іван Олегович</t>
  </si>
  <si>
    <t>№ свідоцтва</t>
  </si>
  <si>
    <t>Ткаченко Євгенія Олександрівна</t>
  </si>
  <si>
    <t>Предмет 19</t>
  </si>
  <si>
    <t>Предмет 20</t>
  </si>
  <si>
    <t>Предмет 21</t>
  </si>
  <si>
    <t>Предмет 22</t>
  </si>
  <si>
    <t>Предмет 23</t>
  </si>
  <si>
    <t>Предмет 24</t>
  </si>
  <si>
    <t>ДПА - на вибір 5</t>
  </si>
  <si>
    <t>ДПА - на вибір 5 (назва)</t>
  </si>
  <si>
    <t>ДПА - на вибір 4 (назва)</t>
  </si>
  <si>
    <t>ДПА - на вибір 3 (назва)</t>
  </si>
  <si>
    <t>ДПА - на вибір 2 (назва)</t>
  </si>
  <si>
    <t>ДПА - на вибір 1 (назва)</t>
  </si>
  <si>
    <t>Факультатив 3</t>
  </si>
  <si>
    <t>Факультатив 4</t>
  </si>
  <si>
    <t>Факультатив 5</t>
  </si>
  <si>
    <t>Р.М. Петрович</t>
  </si>
  <si>
    <t>Директор</t>
  </si>
  <si>
    <t>Інструкція</t>
  </si>
  <si>
    <t>https://blog.uaid.net.ua/dodatok-22/</t>
  </si>
  <si>
    <t>30 червня 2023 року</t>
  </si>
  <si>
    <t>Предмет 25</t>
  </si>
  <si>
    <t>Серія додатку (книга)</t>
  </si>
  <si>
    <t>№ додатку (книга)</t>
  </si>
  <si>
    <t>Дата народження (книга)</t>
  </si>
  <si>
    <t>Рік вступу в школу (книга)</t>
  </si>
  <si>
    <t>Назва закладу (книга)</t>
  </si>
  <si>
    <t>Предмет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</si>
</sst>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4"/>
      <color theme="1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i/>
      <sz val="14"/>
      <name val="Arial Cyr"/>
      <charset val="204"/>
    </font>
    <font>
      <sz val="10"/>
      <name val="Arimo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1" applyFont="0" applyFill="0" applyAlignment="0">
      <alignment horizontal="center" vertical="center" wrapText="1"/>
    </xf>
  </cellStyleXfs>
  <cellXfs count="44">
    <xf numFmtId="0" fontId="0" fillId="0" borderId="0" xfId="0"/>
    <xf numFmtId="0" fontId="4" fillId="0" borderId="2" xfId="0" applyFont="1" applyBorder="1" applyAlignment="1">
      <alignment textRotation="90"/>
    </xf>
    <xf numFmtId="0" fontId="5" fillId="0" borderId="0" xfId="0" applyFont="1"/>
    <xf numFmtId="22" fontId="0" fillId="0" borderId="0" xfId="0" applyNumberFormat="1"/>
    <xf numFmtId="0" fontId="0" fillId="0" borderId="4" xfId="0" applyBorder="1"/>
    <xf numFmtId="0" fontId="4" fillId="0" borderId="4" xfId="0" applyFont="1" applyBorder="1"/>
    <xf numFmtId="0" fontId="8" fillId="0" borderId="4" xfId="0" applyFont="1" applyBorder="1"/>
    <xf numFmtId="2" fontId="6" fillId="0" borderId="4" xfId="0" applyNumberFormat="1" applyFont="1" applyBorder="1"/>
    <xf numFmtId="0" fontId="6" fillId="0" borderId="4" xfId="0" applyFont="1" applyBorder="1"/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0" fillId="0" borderId="0" xfId="0" applyNumberFormat="1"/>
    <xf numFmtId="164" fontId="3" fillId="0" borderId="4" xfId="0" applyNumberFormat="1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 vertical="center"/>
    </xf>
    <xf numFmtId="0" fontId="8" fillId="0" borderId="5" xfId="0" applyFont="1" applyBorder="1"/>
    <xf numFmtId="2" fontId="6" fillId="0" borderId="5" xfId="0" applyNumberFormat="1" applyFont="1" applyBorder="1"/>
    <xf numFmtId="0" fontId="6" fillId="0" borderId="5" xfId="0" applyFont="1" applyBorder="1"/>
    <xf numFmtId="0" fontId="0" fillId="0" borderId="5" xfId="0" applyBorder="1"/>
    <xf numFmtId="164" fontId="3" fillId="0" borderId="5" xfId="0" applyNumberFormat="1" applyFont="1" applyBorder="1"/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vertical="center" textRotation="90"/>
    </xf>
    <xf numFmtId="0" fontId="9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10" fillId="0" borderId="0" xfId="0" applyFont="1"/>
    <xf numFmtId="2" fontId="4" fillId="0" borderId="4" xfId="0" applyNumberFormat="1" applyFont="1" applyBorder="1"/>
    <xf numFmtId="164" fontId="11" fillId="0" borderId="4" xfId="0" applyNumberFormat="1" applyFont="1" applyBorder="1"/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7" xfId="0" applyBorder="1"/>
    <xf numFmtId="0" fontId="0" fillId="0" borderId="8" xfId="0" applyBorder="1"/>
    <xf numFmtId="0" fontId="6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/>
    <xf numFmtId="0" fontId="12" fillId="0" borderId="9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0" fillId="0" borderId="13" xfId="0" applyBorder="1" applyAlignment="1">
      <alignment textRotation="90"/>
    </xf>
    <xf numFmtId="0" fontId="12" fillId="0" borderId="13" xfId="0" applyFont="1" applyBorder="1" applyAlignment="1">
      <alignment horizontal="center" textRotation="90" wrapText="1"/>
    </xf>
    <xf numFmtId="0" fontId="0" fillId="0" borderId="12" xfId="0" applyBorder="1"/>
  </cellXfs>
  <cellStyles count="2">
    <cellStyle name="Style 1" xfId="1" xr:uid="{5CF4191E-A6BA-4948-9EC0-4FC91F8621B0}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39"/>
  <sheetViews>
    <sheetView tabSelected="1" zoomScale="75" zoomScaleNormal="75" workbookViewId="0">
      <pane xSplit="4" ySplit="3" topLeftCell="AH4" activePane="bottomRight" state="frozen"/>
      <selection pane="topRight" activeCell="C1" sqref="C1"/>
      <selection pane="bottomLeft" activeCell="A2" sqref="A2"/>
      <selection pane="bottomRight" activeCell="AV11" sqref="AV11"/>
    </sheetView>
  </sheetViews>
  <sheetFormatPr defaultRowHeight="13.2"/>
  <cols>
    <col min="1" max="2" width="5.44140625" customWidth="1"/>
    <col min="3" max="3" width="14" customWidth="1"/>
    <col min="4" max="4" width="54.21875" customWidth="1"/>
    <col min="5" max="20" width="5.77734375" customWidth="1"/>
    <col min="21" max="21" width="6.109375" customWidth="1"/>
    <col min="22" max="25" width="5.77734375" customWidth="1"/>
    <col min="26" max="26" width="5.6640625" customWidth="1"/>
    <col min="27" max="29" width="5.77734375" customWidth="1"/>
    <col min="30" max="30" width="6" customWidth="1"/>
    <col min="31" max="31" width="26.77734375" customWidth="1"/>
    <col min="32" max="32" width="6.5546875" customWidth="1"/>
    <col min="33" max="33" width="12.33203125" customWidth="1"/>
    <col min="34" max="34" width="6.21875" customWidth="1"/>
    <col min="35" max="35" width="15" customWidth="1"/>
    <col min="36" max="36" width="6.88671875" customWidth="1"/>
    <col min="37" max="37" width="15" customWidth="1"/>
    <col min="38" max="38" width="6.6640625" customWidth="1"/>
    <col min="40" max="40" width="7.5546875" customWidth="1"/>
    <col min="41" max="41" width="5.21875" customWidth="1"/>
    <col min="42" max="46" width="4.5546875" customWidth="1"/>
    <col min="47" max="47" width="4.88671875" customWidth="1"/>
    <col min="48" max="48" width="4.33203125" customWidth="1"/>
    <col min="49" max="49" width="5" customWidth="1"/>
    <col min="50" max="51" width="4.44140625" customWidth="1"/>
    <col min="52" max="52" width="4.33203125" customWidth="1"/>
    <col min="53" max="53" width="4.109375" customWidth="1"/>
    <col min="54" max="54" width="4" customWidth="1"/>
  </cols>
  <sheetData>
    <row r="1" spans="1:54" ht="17.399999999999999">
      <c r="C1" t="s">
        <v>0</v>
      </c>
      <c r="D1" s="2" t="s">
        <v>27</v>
      </c>
      <c r="F1" t="s">
        <v>2</v>
      </c>
      <c r="M1" s="28" t="s">
        <v>66</v>
      </c>
      <c r="P1" t="s">
        <v>67</v>
      </c>
      <c r="AB1" t="s">
        <v>44</v>
      </c>
      <c r="AE1" s="3">
        <f ca="1">NOW()</f>
        <v>45118.461532060188</v>
      </c>
    </row>
    <row r="2" spans="1:54" ht="18" thickBot="1">
      <c r="C2" t="s">
        <v>1</v>
      </c>
      <c r="D2" s="2" t="s">
        <v>68</v>
      </c>
      <c r="F2" t="s">
        <v>65</v>
      </c>
      <c r="H2" s="3" t="s">
        <v>64</v>
      </c>
      <c r="AN2" s="12">
        <f>AVERAGE(AN4:AN39)</f>
        <v>8.2000000000000011</v>
      </c>
      <c r="AV2" s="43"/>
      <c r="AW2" s="43"/>
    </row>
    <row r="3" spans="1:54" ht="215.55" customHeight="1" thickBot="1">
      <c r="A3" s="22" t="s">
        <v>3</v>
      </c>
      <c r="B3" s="23" t="s">
        <v>43</v>
      </c>
      <c r="C3" s="24" t="s">
        <v>47</v>
      </c>
      <c r="D3" s="24" t="s">
        <v>4</v>
      </c>
      <c r="E3" s="1" t="s">
        <v>5</v>
      </c>
      <c r="F3" s="1" t="s">
        <v>12</v>
      </c>
      <c r="G3" s="1" t="s">
        <v>13</v>
      </c>
      <c r="H3" s="1" t="s">
        <v>24</v>
      </c>
      <c r="I3" s="1" t="s">
        <v>14</v>
      </c>
      <c r="J3" s="1" t="s">
        <v>15</v>
      </c>
      <c r="K3" s="1" t="s">
        <v>16</v>
      </c>
      <c r="L3" s="1" t="s">
        <v>31</v>
      </c>
      <c r="M3" s="1" t="s">
        <v>29</v>
      </c>
      <c r="N3" s="1" t="s">
        <v>17</v>
      </c>
      <c r="O3" s="1" t="s">
        <v>38</v>
      </c>
      <c r="P3" s="1" t="s">
        <v>18</v>
      </c>
      <c r="Q3" s="1" t="s">
        <v>19</v>
      </c>
      <c r="R3" s="1" t="s">
        <v>20</v>
      </c>
      <c r="S3" s="1" t="s">
        <v>30</v>
      </c>
      <c r="T3" s="1" t="s">
        <v>21</v>
      </c>
      <c r="U3" s="1" t="s">
        <v>22</v>
      </c>
      <c r="V3" s="1" t="s">
        <v>36</v>
      </c>
      <c r="W3" s="1" t="s">
        <v>26</v>
      </c>
      <c r="X3" s="1" t="s">
        <v>49</v>
      </c>
      <c r="Y3" s="1" t="s">
        <v>50</v>
      </c>
      <c r="Z3" s="1" t="s">
        <v>51</v>
      </c>
      <c r="AA3" s="1" t="s">
        <v>52</v>
      </c>
      <c r="AB3" s="1" t="s">
        <v>53</v>
      </c>
      <c r="AC3" s="1" t="s">
        <v>54</v>
      </c>
      <c r="AD3" s="1" t="s">
        <v>23</v>
      </c>
      <c r="AE3" s="25" t="s">
        <v>60</v>
      </c>
      <c r="AF3" s="1" t="s">
        <v>25</v>
      </c>
      <c r="AG3" s="25" t="s">
        <v>59</v>
      </c>
      <c r="AH3" s="1" t="s">
        <v>40</v>
      </c>
      <c r="AI3" s="25" t="s">
        <v>58</v>
      </c>
      <c r="AJ3" s="1" t="s">
        <v>41</v>
      </c>
      <c r="AK3" s="25" t="s">
        <v>57</v>
      </c>
      <c r="AL3" s="1" t="s">
        <v>55</v>
      </c>
      <c r="AM3" s="25" t="s">
        <v>56</v>
      </c>
      <c r="AN3" s="26" t="s">
        <v>10</v>
      </c>
      <c r="AO3" s="27" t="s">
        <v>9</v>
      </c>
      <c r="AP3" s="27" t="s">
        <v>6</v>
      </c>
      <c r="AQ3" s="27" t="s">
        <v>7</v>
      </c>
      <c r="AR3" s="27" t="s">
        <v>61</v>
      </c>
      <c r="AS3" s="27" t="s">
        <v>62</v>
      </c>
      <c r="AT3" s="27" t="s">
        <v>63</v>
      </c>
      <c r="AU3" s="32" t="s">
        <v>8</v>
      </c>
      <c r="AV3" s="41" t="s">
        <v>69</v>
      </c>
      <c r="AW3" s="42" t="s">
        <v>70</v>
      </c>
      <c r="AX3" s="40" t="s">
        <v>71</v>
      </c>
      <c r="AY3" s="38" t="s">
        <v>72</v>
      </c>
      <c r="AZ3" s="38" t="s">
        <v>73</v>
      </c>
      <c r="BA3" s="38" t="s">
        <v>74</v>
      </c>
      <c r="BB3" s="39" t="s">
        <v>75</v>
      </c>
    </row>
    <row r="4" spans="1:54" ht="17.399999999999999">
      <c r="A4" s="14">
        <v>1</v>
      </c>
      <c r="B4" s="14" t="s">
        <v>11</v>
      </c>
      <c r="C4" s="14">
        <v>52700001</v>
      </c>
      <c r="D4" s="14" t="s">
        <v>45</v>
      </c>
      <c r="E4" s="15" t="s">
        <v>33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6">
        <v>6</v>
      </c>
      <c r="L4" s="16">
        <v>7</v>
      </c>
      <c r="M4" s="16">
        <v>8</v>
      </c>
      <c r="N4" s="16">
        <v>9</v>
      </c>
      <c r="O4" s="16">
        <v>10</v>
      </c>
      <c r="P4" s="16">
        <v>11</v>
      </c>
      <c r="Q4" s="16">
        <v>12</v>
      </c>
      <c r="R4" s="16">
        <v>1</v>
      </c>
      <c r="S4" s="16">
        <v>2</v>
      </c>
      <c r="T4" s="16">
        <v>3</v>
      </c>
      <c r="U4" s="16" t="s">
        <v>28</v>
      </c>
      <c r="V4" s="16">
        <v>11</v>
      </c>
      <c r="W4" s="16">
        <v>11</v>
      </c>
      <c r="X4" s="16">
        <v>1</v>
      </c>
      <c r="Y4" s="16"/>
      <c r="Z4" s="16"/>
      <c r="AA4" s="16"/>
      <c r="AB4" s="16"/>
      <c r="AC4" s="16">
        <v>2</v>
      </c>
      <c r="AD4" s="16" t="s">
        <v>42</v>
      </c>
      <c r="AE4" s="17" t="s">
        <v>39</v>
      </c>
      <c r="AF4" s="16" t="s">
        <v>42</v>
      </c>
      <c r="AG4" s="17" t="s">
        <v>29</v>
      </c>
      <c r="AH4" s="16" t="s">
        <v>42</v>
      </c>
      <c r="AI4" s="18" t="s">
        <v>15</v>
      </c>
      <c r="AJ4" s="14" t="s">
        <v>42</v>
      </c>
      <c r="AK4" s="18" t="s">
        <v>18</v>
      </c>
      <c r="AL4" s="19"/>
      <c r="AM4" s="19"/>
      <c r="AN4" s="20">
        <f>IF(COUNT(F4:AC4,AD4,AF4,AH4,AJ4,AL4), ROUND(AVERAGE(F4:AC4,AD4,AF4,AH4,AJ4,AL4),1), "")</f>
        <v>5.7</v>
      </c>
      <c r="AO4" s="21"/>
      <c r="AP4" s="19"/>
      <c r="AQ4" s="19"/>
      <c r="AR4" s="19"/>
      <c r="AS4" s="19"/>
      <c r="AT4" s="19"/>
      <c r="AU4" s="33"/>
      <c r="AV4" s="19"/>
      <c r="AW4" s="19"/>
      <c r="AX4" s="4"/>
      <c r="AY4" s="4"/>
      <c r="AZ4" s="4"/>
      <c r="BA4" s="4"/>
      <c r="BB4" s="4"/>
    </row>
    <row r="5" spans="1:54" ht="17.399999999999999">
      <c r="A5" s="5">
        <v>2</v>
      </c>
      <c r="B5" s="5" t="s">
        <v>11</v>
      </c>
      <c r="C5" s="5">
        <v>52700002</v>
      </c>
      <c r="D5" s="5" t="s">
        <v>46</v>
      </c>
      <c r="E5" s="9" t="s">
        <v>32</v>
      </c>
      <c r="F5" s="6">
        <v>8</v>
      </c>
      <c r="G5" s="6">
        <v>9</v>
      </c>
      <c r="H5" s="6">
        <v>10</v>
      </c>
      <c r="I5" s="6">
        <v>7</v>
      </c>
      <c r="J5" s="6">
        <v>9</v>
      </c>
      <c r="K5" s="6">
        <v>9</v>
      </c>
      <c r="L5" s="6">
        <v>9</v>
      </c>
      <c r="M5" s="6">
        <v>7</v>
      </c>
      <c r="N5" s="6">
        <v>8</v>
      </c>
      <c r="O5" s="6">
        <v>8</v>
      </c>
      <c r="P5" s="6">
        <v>7</v>
      </c>
      <c r="Q5" s="6">
        <v>7</v>
      </c>
      <c r="R5" s="6">
        <v>8</v>
      </c>
      <c r="S5" s="6">
        <v>9</v>
      </c>
      <c r="T5" s="6">
        <v>11</v>
      </c>
      <c r="U5" s="6">
        <v>10</v>
      </c>
      <c r="V5" s="6">
        <v>11</v>
      </c>
      <c r="W5" s="6">
        <v>10</v>
      </c>
      <c r="X5" s="6"/>
      <c r="Y5" s="6">
        <v>2</v>
      </c>
      <c r="Z5" s="6"/>
      <c r="AA5" s="6">
        <v>5</v>
      </c>
      <c r="AB5" s="6">
        <v>7</v>
      </c>
      <c r="AC5" s="6"/>
      <c r="AD5" s="6" t="s">
        <v>42</v>
      </c>
      <c r="AE5" s="7" t="s">
        <v>39</v>
      </c>
      <c r="AF5" s="6" t="s">
        <v>42</v>
      </c>
      <c r="AG5" s="7" t="s">
        <v>29</v>
      </c>
      <c r="AH5" s="6" t="s">
        <v>42</v>
      </c>
      <c r="AI5" s="8" t="s">
        <v>34</v>
      </c>
      <c r="AJ5" s="5" t="s">
        <v>42</v>
      </c>
      <c r="AK5" s="8" t="s">
        <v>14</v>
      </c>
      <c r="AL5" s="4"/>
      <c r="AM5" s="4"/>
      <c r="AN5" s="13">
        <f t="shared" ref="AN5:AN39" si="0">IF(COUNT(F5:AC5,AD5,AF5,AH5,AJ5,AL5), ROUND(AVERAGE(F5:AC5,AD5,AF5,AH5,AJ5,AL5),1), "")</f>
        <v>8.1</v>
      </c>
      <c r="AO5" s="10" t="s">
        <v>35</v>
      </c>
      <c r="AP5" s="4"/>
      <c r="AQ5" s="4"/>
      <c r="AR5" s="4"/>
      <c r="AS5" s="4"/>
      <c r="AT5" s="4"/>
      <c r="AU5" s="34"/>
      <c r="AV5" s="4"/>
      <c r="AW5" s="4"/>
      <c r="AX5" s="4"/>
      <c r="AY5" s="4"/>
      <c r="AZ5" s="4"/>
      <c r="BA5" s="4"/>
      <c r="BB5" s="4"/>
    </row>
    <row r="6" spans="1:54" ht="17.399999999999999">
      <c r="A6" s="5">
        <v>3</v>
      </c>
      <c r="B6" s="5" t="s">
        <v>11</v>
      </c>
      <c r="C6" s="5">
        <v>55700777</v>
      </c>
      <c r="D6" s="5" t="s">
        <v>48</v>
      </c>
      <c r="E6" s="9" t="s">
        <v>33</v>
      </c>
      <c r="F6" s="6">
        <v>12</v>
      </c>
      <c r="G6" s="6">
        <v>12</v>
      </c>
      <c r="H6" s="6">
        <v>12</v>
      </c>
      <c r="I6" s="6">
        <v>12</v>
      </c>
      <c r="J6" s="6">
        <v>12</v>
      </c>
      <c r="K6" s="6">
        <v>12</v>
      </c>
      <c r="L6" s="6">
        <v>12</v>
      </c>
      <c r="M6" s="6">
        <v>12</v>
      </c>
      <c r="N6" s="6"/>
      <c r="O6" s="6">
        <v>12</v>
      </c>
      <c r="P6" s="6">
        <v>12</v>
      </c>
      <c r="Q6" s="6">
        <v>12</v>
      </c>
      <c r="R6" s="6">
        <v>12</v>
      </c>
      <c r="S6" s="6">
        <v>12</v>
      </c>
      <c r="T6" s="6">
        <v>12</v>
      </c>
      <c r="U6" s="6" t="s">
        <v>42</v>
      </c>
      <c r="V6" s="6">
        <v>12</v>
      </c>
      <c r="W6" s="6">
        <v>12</v>
      </c>
      <c r="X6" s="6"/>
      <c r="Y6" s="6"/>
      <c r="Z6" s="6">
        <v>2</v>
      </c>
      <c r="AA6" s="6">
        <v>5</v>
      </c>
      <c r="AB6" s="6">
        <v>7</v>
      </c>
      <c r="AC6" s="6"/>
      <c r="AD6" s="6" t="s">
        <v>42</v>
      </c>
      <c r="AE6" s="7" t="s">
        <v>39</v>
      </c>
      <c r="AF6" s="6" t="s">
        <v>42</v>
      </c>
      <c r="AG6" s="7" t="s">
        <v>29</v>
      </c>
      <c r="AH6" s="6" t="s">
        <v>42</v>
      </c>
      <c r="AI6" s="8" t="s">
        <v>19</v>
      </c>
      <c r="AJ6" s="5" t="s">
        <v>42</v>
      </c>
      <c r="AK6" s="8" t="s">
        <v>18</v>
      </c>
      <c r="AL6" s="4"/>
      <c r="AM6" s="4"/>
      <c r="AN6" s="13">
        <f t="shared" si="0"/>
        <v>10.8</v>
      </c>
      <c r="AO6" s="11" t="s">
        <v>37</v>
      </c>
      <c r="AP6" s="4"/>
      <c r="AQ6" s="4"/>
      <c r="AR6" s="4"/>
      <c r="AS6" s="4"/>
      <c r="AT6" s="4"/>
      <c r="AU6" s="34"/>
      <c r="AV6" s="4"/>
      <c r="AW6" s="4"/>
      <c r="AX6" s="4"/>
      <c r="AY6" s="4"/>
      <c r="AZ6" s="4"/>
      <c r="BA6" s="4"/>
      <c r="BB6" s="4"/>
    </row>
    <row r="7" spans="1:54" ht="17.399999999999999">
      <c r="A7" s="5"/>
      <c r="B7" s="4"/>
      <c r="C7" s="5"/>
      <c r="D7" s="5"/>
      <c r="E7" s="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  <c r="AF7" s="6"/>
      <c r="AG7" s="7"/>
      <c r="AH7" s="5"/>
      <c r="AI7" s="8"/>
      <c r="AJ7" s="5"/>
      <c r="AK7" s="8"/>
      <c r="AL7" s="4"/>
      <c r="AM7" s="4"/>
      <c r="AN7" s="13" t="str">
        <f t="shared" si="0"/>
        <v/>
      </c>
      <c r="AO7" s="11"/>
      <c r="AP7" s="4"/>
      <c r="AQ7" s="4"/>
      <c r="AR7" s="4"/>
      <c r="AS7" s="4"/>
      <c r="AT7" s="4"/>
      <c r="AU7" s="34"/>
      <c r="AV7" s="4"/>
      <c r="AW7" s="4"/>
      <c r="AX7" s="4"/>
      <c r="AY7" s="4"/>
      <c r="AZ7" s="4"/>
      <c r="BA7" s="4"/>
      <c r="BB7" s="4"/>
    </row>
    <row r="8" spans="1:54" ht="17.399999999999999">
      <c r="A8" s="5"/>
      <c r="B8" s="4"/>
      <c r="C8" s="5"/>
      <c r="D8" s="5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7"/>
      <c r="AF8" s="6"/>
      <c r="AG8" s="7"/>
      <c r="AH8" s="6"/>
      <c r="AI8" s="8"/>
      <c r="AJ8" s="5"/>
      <c r="AK8" s="8"/>
      <c r="AL8" s="4"/>
      <c r="AM8" s="4"/>
      <c r="AN8" s="13" t="str">
        <f t="shared" si="0"/>
        <v/>
      </c>
      <c r="AO8" s="10"/>
      <c r="AP8" s="4"/>
      <c r="AQ8" s="4"/>
      <c r="AR8" s="4"/>
      <c r="AS8" s="4"/>
      <c r="AT8" s="4"/>
      <c r="AU8" s="34"/>
      <c r="AV8" s="4"/>
      <c r="AW8" s="4"/>
      <c r="AX8" s="4"/>
      <c r="AY8" s="4"/>
      <c r="AZ8" s="4"/>
      <c r="BA8" s="4"/>
      <c r="BB8" s="4"/>
    </row>
    <row r="9" spans="1:54" ht="18.75" customHeight="1">
      <c r="A9" s="5"/>
      <c r="B9" s="4"/>
      <c r="C9" s="5"/>
      <c r="D9" s="5"/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7"/>
      <c r="AF9" s="6"/>
      <c r="AG9" s="7"/>
      <c r="AH9" s="6"/>
      <c r="AI9" s="8"/>
      <c r="AJ9" s="5"/>
      <c r="AK9" s="8"/>
      <c r="AL9" s="4"/>
      <c r="AM9" s="4"/>
      <c r="AN9" s="13" t="str">
        <f t="shared" si="0"/>
        <v/>
      </c>
      <c r="AO9" s="11"/>
      <c r="AP9" s="4"/>
      <c r="AQ9" s="4"/>
      <c r="AR9" s="4"/>
      <c r="AS9" s="4"/>
      <c r="AT9" s="4"/>
      <c r="AU9" s="35"/>
      <c r="AV9" s="4"/>
      <c r="AW9" s="4"/>
      <c r="AX9" s="4"/>
      <c r="AY9" s="4"/>
      <c r="AZ9" s="4"/>
      <c r="BA9" s="4"/>
      <c r="BB9" s="4"/>
    </row>
    <row r="10" spans="1:54" ht="18.75" customHeight="1">
      <c r="A10" s="5"/>
      <c r="B10" s="5"/>
      <c r="C10" s="5"/>
      <c r="D10" s="5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29"/>
      <c r="AF10" s="6"/>
      <c r="AG10" s="29"/>
      <c r="AH10" s="6"/>
      <c r="AI10" s="5"/>
      <c r="AJ10" s="5"/>
      <c r="AK10" s="5"/>
      <c r="AL10" s="5"/>
      <c r="AM10" s="5"/>
      <c r="AN10" s="30" t="str">
        <f t="shared" si="0"/>
        <v/>
      </c>
      <c r="AO10" s="31"/>
      <c r="AP10" s="5"/>
      <c r="AQ10" s="5"/>
      <c r="AR10" s="5"/>
      <c r="AS10" s="5"/>
      <c r="AT10" s="5"/>
      <c r="AU10" s="36"/>
      <c r="AV10" s="4"/>
      <c r="AW10" s="4"/>
      <c r="AX10" s="4"/>
      <c r="AY10" s="4"/>
      <c r="AZ10" s="4"/>
      <c r="BA10" s="4"/>
      <c r="BB10" s="4"/>
    </row>
    <row r="11" spans="1:54" ht="18.75" customHeight="1">
      <c r="A11" s="5"/>
      <c r="B11" s="5"/>
      <c r="C11" s="5"/>
      <c r="D11" s="5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29"/>
      <c r="AF11" s="6"/>
      <c r="AG11" s="29"/>
      <c r="AH11" s="6"/>
      <c r="AI11" s="5"/>
      <c r="AJ11" s="5"/>
      <c r="AK11" s="5"/>
      <c r="AL11" s="5"/>
      <c r="AM11" s="5"/>
      <c r="AN11" s="30" t="str">
        <f t="shared" si="0"/>
        <v/>
      </c>
      <c r="AO11" s="31"/>
      <c r="AP11" s="5"/>
      <c r="AQ11" s="5"/>
      <c r="AR11" s="5"/>
      <c r="AS11" s="5"/>
      <c r="AT11" s="5"/>
      <c r="AU11" s="36"/>
      <c r="AV11" s="4"/>
      <c r="AW11" s="4"/>
      <c r="AX11" s="4"/>
      <c r="AY11" s="4"/>
      <c r="AZ11" s="4"/>
      <c r="BA11" s="4"/>
      <c r="BB11" s="4"/>
    </row>
    <row r="12" spans="1:54" ht="18.75" customHeight="1">
      <c r="A12" s="5"/>
      <c r="B12" s="5"/>
      <c r="C12" s="5"/>
      <c r="D12" s="5"/>
      <c r="E12" s="9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29"/>
      <c r="AF12" s="6"/>
      <c r="AG12" s="29"/>
      <c r="AH12" s="6"/>
      <c r="AI12" s="5"/>
      <c r="AJ12" s="5"/>
      <c r="AK12" s="5"/>
      <c r="AL12" s="5"/>
      <c r="AM12" s="5"/>
      <c r="AN12" s="30" t="str">
        <f t="shared" si="0"/>
        <v/>
      </c>
      <c r="AO12" s="31"/>
      <c r="AP12" s="5"/>
      <c r="AQ12" s="5"/>
      <c r="AR12" s="5"/>
      <c r="AS12" s="5"/>
      <c r="AT12" s="5"/>
      <c r="AU12" s="36"/>
      <c r="AV12" s="4"/>
      <c r="AW12" s="4"/>
      <c r="AX12" s="4"/>
      <c r="AY12" s="4"/>
      <c r="AZ12" s="4"/>
      <c r="BA12" s="4"/>
      <c r="BB12" s="4"/>
    </row>
    <row r="13" spans="1:54" ht="18.75" customHeight="1">
      <c r="A13" s="5"/>
      <c r="B13" s="5"/>
      <c r="C13" s="5"/>
      <c r="D13" s="5"/>
      <c r="E13" s="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9"/>
      <c r="AF13" s="6"/>
      <c r="AG13" s="29"/>
      <c r="AH13" s="6"/>
      <c r="AI13" s="5"/>
      <c r="AJ13" s="5"/>
      <c r="AK13" s="5"/>
      <c r="AL13" s="5"/>
      <c r="AM13" s="5"/>
      <c r="AN13" s="30" t="str">
        <f t="shared" si="0"/>
        <v/>
      </c>
      <c r="AO13" s="31"/>
      <c r="AP13" s="5"/>
      <c r="AQ13" s="5"/>
      <c r="AR13" s="5"/>
      <c r="AS13" s="5"/>
      <c r="AT13" s="5"/>
      <c r="AU13" s="36"/>
      <c r="AV13" s="4"/>
      <c r="AW13" s="4"/>
      <c r="AX13" s="4"/>
      <c r="AY13" s="4"/>
      <c r="AZ13" s="4"/>
      <c r="BA13" s="4"/>
      <c r="BB13" s="4"/>
    </row>
    <row r="14" spans="1:54" ht="18.75" customHeight="1">
      <c r="A14" s="5"/>
      <c r="B14" s="5"/>
      <c r="C14" s="5"/>
      <c r="D14" s="5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29"/>
      <c r="AF14" s="6"/>
      <c r="AG14" s="29"/>
      <c r="AH14" s="6"/>
      <c r="AI14" s="5"/>
      <c r="AJ14" s="5"/>
      <c r="AK14" s="5"/>
      <c r="AL14" s="5"/>
      <c r="AM14" s="5"/>
      <c r="AN14" s="30" t="str">
        <f t="shared" si="0"/>
        <v/>
      </c>
      <c r="AO14" s="31"/>
      <c r="AP14" s="5"/>
      <c r="AQ14" s="5"/>
      <c r="AR14" s="5"/>
      <c r="AS14" s="5"/>
      <c r="AT14" s="5"/>
      <c r="AU14" s="36"/>
      <c r="AV14" s="4"/>
      <c r="AW14" s="4"/>
      <c r="AX14" s="4"/>
      <c r="AY14" s="4"/>
      <c r="AZ14" s="4"/>
      <c r="BA14" s="4"/>
      <c r="BB14" s="4"/>
    </row>
    <row r="15" spans="1:54" ht="18.75" customHeight="1">
      <c r="A15" s="5"/>
      <c r="B15" s="5"/>
      <c r="C15" s="5"/>
      <c r="D15" s="5"/>
      <c r="E15" s="9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29"/>
      <c r="AF15" s="6"/>
      <c r="AG15" s="29"/>
      <c r="AH15" s="6"/>
      <c r="AI15" s="5"/>
      <c r="AJ15" s="5"/>
      <c r="AK15" s="5"/>
      <c r="AL15" s="5"/>
      <c r="AM15" s="5"/>
      <c r="AN15" s="30" t="str">
        <f t="shared" si="0"/>
        <v/>
      </c>
      <c r="AO15" s="31"/>
      <c r="AP15" s="5"/>
      <c r="AQ15" s="5"/>
      <c r="AR15" s="5"/>
      <c r="AS15" s="5"/>
      <c r="AT15" s="5"/>
      <c r="AU15" s="36"/>
      <c r="AV15" s="4"/>
      <c r="AW15" s="4"/>
      <c r="AX15" s="4"/>
      <c r="AY15" s="4"/>
      <c r="AZ15" s="4"/>
      <c r="BA15" s="4"/>
      <c r="BB15" s="4"/>
    </row>
    <row r="16" spans="1:54" ht="18">
      <c r="A16" s="5"/>
      <c r="B16" s="5"/>
      <c r="C16" s="5"/>
      <c r="D16" s="5"/>
      <c r="E16" s="9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29"/>
      <c r="AF16" s="6"/>
      <c r="AG16" s="29"/>
      <c r="AH16" s="6"/>
      <c r="AI16" s="5"/>
      <c r="AJ16" s="5"/>
      <c r="AK16" s="5"/>
      <c r="AL16" s="5"/>
      <c r="AM16" s="5"/>
      <c r="AN16" s="30" t="str">
        <f t="shared" si="0"/>
        <v/>
      </c>
      <c r="AO16" s="31"/>
      <c r="AP16" s="5"/>
      <c r="AQ16" s="5"/>
      <c r="AR16" s="5"/>
      <c r="AS16" s="5"/>
      <c r="AT16" s="5"/>
      <c r="AU16" s="37"/>
      <c r="AV16" s="4"/>
      <c r="AW16" s="4"/>
      <c r="AX16" s="4"/>
      <c r="AY16" s="4"/>
      <c r="AZ16" s="4"/>
      <c r="BA16" s="4"/>
      <c r="BB16" s="4"/>
    </row>
    <row r="17" spans="1:54" ht="18">
      <c r="A17" s="5"/>
      <c r="B17" s="5"/>
      <c r="C17" s="5"/>
      <c r="D17" s="5"/>
      <c r="E17" s="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29"/>
      <c r="AF17" s="6"/>
      <c r="AG17" s="29"/>
      <c r="AH17" s="6"/>
      <c r="AI17" s="5"/>
      <c r="AJ17" s="5"/>
      <c r="AK17" s="5"/>
      <c r="AL17" s="5"/>
      <c r="AM17" s="5"/>
      <c r="AN17" s="30" t="str">
        <f t="shared" si="0"/>
        <v/>
      </c>
      <c r="AO17" s="31"/>
      <c r="AP17" s="5"/>
      <c r="AQ17" s="5"/>
      <c r="AR17" s="5"/>
      <c r="AS17" s="5"/>
      <c r="AT17" s="5"/>
      <c r="AU17" s="37"/>
      <c r="AV17" s="4"/>
      <c r="AW17" s="4"/>
      <c r="AX17" s="4"/>
      <c r="AY17" s="4"/>
      <c r="AZ17" s="4"/>
      <c r="BA17" s="4"/>
      <c r="BB17" s="4"/>
    </row>
    <row r="18" spans="1:54" ht="18">
      <c r="A18" s="5"/>
      <c r="B18" s="5"/>
      <c r="C18" s="5"/>
      <c r="D18" s="5"/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29"/>
      <c r="AF18" s="6"/>
      <c r="AG18" s="29"/>
      <c r="AH18" s="6"/>
      <c r="AI18" s="5"/>
      <c r="AJ18" s="5"/>
      <c r="AK18" s="5"/>
      <c r="AL18" s="5"/>
      <c r="AM18" s="5"/>
      <c r="AN18" s="30" t="str">
        <f t="shared" si="0"/>
        <v/>
      </c>
      <c r="AO18" s="31"/>
      <c r="AP18" s="5"/>
      <c r="AQ18" s="5"/>
      <c r="AR18" s="5"/>
      <c r="AS18" s="5"/>
      <c r="AT18" s="5"/>
      <c r="AU18" s="37"/>
      <c r="AV18" s="4"/>
      <c r="AW18" s="4"/>
      <c r="AX18" s="4"/>
      <c r="AY18" s="4"/>
      <c r="AZ18" s="4"/>
      <c r="BA18" s="4"/>
      <c r="BB18" s="4"/>
    </row>
    <row r="19" spans="1:54" ht="18">
      <c r="A19" s="5"/>
      <c r="B19" s="5"/>
      <c r="C19" s="5"/>
      <c r="D19" s="5"/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29"/>
      <c r="AF19" s="6"/>
      <c r="AG19" s="29"/>
      <c r="AH19" s="6"/>
      <c r="AI19" s="5"/>
      <c r="AJ19" s="5"/>
      <c r="AK19" s="5"/>
      <c r="AL19" s="5"/>
      <c r="AM19" s="5"/>
      <c r="AN19" s="30" t="str">
        <f t="shared" si="0"/>
        <v/>
      </c>
      <c r="AO19" s="31"/>
      <c r="AP19" s="5"/>
      <c r="AQ19" s="5"/>
      <c r="AR19" s="5"/>
      <c r="AS19" s="5"/>
      <c r="AT19" s="5"/>
      <c r="AU19" s="37"/>
      <c r="AV19" s="4"/>
      <c r="AW19" s="4"/>
      <c r="AX19" s="4"/>
      <c r="AY19" s="4"/>
      <c r="AZ19" s="4"/>
      <c r="BA19" s="4"/>
      <c r="BB19" s="4"/>
    </row>
    <row r="20" spans="1:54" ht="18">
      <c r="A20" s="5"/>
      <c r="B20" s="5"/>
      <c r="C20" s="5"/>
      <c r="D20" s="5"/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"/>
      <c r="AF20" s="6"/>
      <c r="AG20" s="5"/>
      <c r="AH20" s="6"/>
      <c r="AI20" s="5"/>
      <c r="AJ20" s="5"/>
      <c r="AK20" s="5"/>
      <c r="AL20" s="5"/>
      <c r="AM20" s="5"/>
      <c r="AN20" s="30" t="str">
        <f t="shared" si="0"/>
        <v/>
      </c>
      <c r="AO20" s="31"/>
      <c r="AP20" s="5"/>
      <c r="AQ20" s="5"/>
      <c r="AR20" s="5"/>
      <c r="AS20" s="5"/>
      <c r="AT20" s="5"/>
      <c r="AU20" s="37"/>
      <c r="AV20" s="4"/>
      <c r="AW20" s="4"/>
      <c r="AX20" s="4"/>
      <c r="AY20" s="4"/>
      <c r="AZ20" s="4"/>
      <c r="BA20" s="4"/>
      <c r="BB20" s="4"/>
    </row>
    <row r="21" spans="1:54" ht="18">
      <c r="A21" s="5"/>
      <c r="B21" s="5"/>
      <c r="C21" s="5"/>
      <c r="D21" s="5"/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29"/>
      <c r="AF21" s="6"/>
      <c r="AG21" s="29"/>
      <c r="AH21" s="6"/>
      <c r="AI21" s="5"/>
      <c r="AJ21" s="5"/>
      <c r="AK21" s="5"/>
      <c r="AL21" s="5"/>
      <c r="AM21" s="5"/>
      <c r="AN21" s="30" t="str">
        <f t="shared" si="0"/>
        <v/>
      </c>
      <c r="AO21" s="31"/>
      <c r="AP21" s="5"/>
      <c r="AQ21" s="5"/>
      <c r="AR21" s="5"/>
      <c r="AS21" s="5"/>
      <c r="AT21" s="5"/>
      <c r="AU21" s="37"/>
      <c r="AV21" s="4"/>
      <c r="AW21" s="4"/>
      <c r="AX21" s="4"/>
      <c r="AY21" s="4"/>
      <c r="AZ21" s="4"/>
      <c r="BA21" s="4"/>
      <c r="BB21" s="4"/>
    </row>
    <row r="22" spans="1:54" ht="18">
      <c r="A22" s="5"/>
      <c r="B22" s="5"/>
      <c r="C22" s="5"/>
      <c r="D22" s="5"/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29"/>
      <c r="AF22" s="6"/>
      <c r="AG22" s="29"/>
      <c r="AH22" s="6"/>
      <c r="AI22" s="5"/>
      <c r="AJ22" s="5"/>
      <c r="AK22" s="5"/>
      <c r="AL22" s="5"/>
      <c r="AM22" s="5"/>
      <c r="AN22" s="30" t="str">
        <f t="shared" si="0"/>
        <v/>
      </c>
      <c r="AO22" s="31"/>
      <c r="AP22" s="5"/>
      <c r="AQ22" s="5"/>
      <c r="AR22" s="5"/>
      <c r="AS22" s="5"/>
      <c r="AT22" s="5"/>
      <c r="AU22" s="37"/>
      <c r="AV22" s="4"/>
      <c r="AW22" s="4"/>
      <c r="AX22" s="4"/>
      <c r="AY22" s="4"/>
      <c r="AZ22" s="4"/>
      <c r="BA22" s="4"/>
      <c r="BB22" s="4"/>
    </row>
    <row r="23" spans="1:54" ht="18">
      <c r="A23" s="5"/>
      <c r="B23" s="5"/>
      <c r="C23" s="5"/>
      <c r="D23" s="5"/>
      <c r="E23" s="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29"/>
      <c r="AF23" s="6"/>
      <c r="AG23" s="29"/>
      <c r="AH23" s="6"/>
      <c r="AI23" s="5"/>
      <c r="AJ23" s="5"/>
      <c r="AK23" s="5"/>
      <c r="AL23" s="5"/>
      <c r="AM23" s="5"/>
      <c r="AN23" s="30" t="str">
        <f t="shared" si="0"/>
        <v/>
      </c>
      <c r="AO23" s="31"/>
      <c r="AP23" s="5"/>
      <c r="AQ23" s="5"/>
      <c r="AR23" s="5"/>
      <c r="AS23" s="5"/>
      <c r="AT23" s="5"/>
      <c r="AU23" s="37"/>
      <c r="AV23" s="4"/>
      <c r="AW23" s="4"/>
      <c r="AX23" s="4"/>
      <c r="AY23" s="4"/>
      <c r="AZ23" s="4"/>
      <c r="BA23" s="4"/>
      <c r="BB23" s="4"/>
    </row>
    <row r="24" spans="1:54" ht="18">
      <c r="A24" s="5"/>
      <c r="B24" s="5"/>
      <c r="C24" s="5"/>
      <c r="D24" s="5"/>
      <c r="E24" s="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29"/>
      <c r="AF24" s="6"/>
      <c r="AG24" s="29"/>
      <c r="AH24" s="6"/>
      <c r="AI24" s="5"/>
      <c r="AJ24" s="5"/>
      <c r="AK24" s="5"/>
      <c r="AL24" s="5"/>
      <c r="AM24" s="5"/>
      <c r="AN24" s="30" t="str">
        <f t="shared" si="0"/>
        <v/>
      </c>
      <c r="AO24" s="31"/>
      <c r="AP24" s="5"/>
      <c r="AQ24" s="5"/>
      <c r="AR24" s="5"/>
      <c r="AS24" s="5"/>
      <c r="AT24" s="5"/>
      <c r="AU24" s="37"/>
      <c r="AV24" s="4"/>
      <c r="AW24" s="4"/>
      <c r="AX24" s="4"/>
      <c r="AY24" s="4"/>
      <c r="AZ24" s="4"/>
      <c r="BA24" s="4"/>
      <c r="BB24" s="4"/>
    </row>
    <row r="25" spans="1:54" ht="18">
      <c r="A25" s="5"/>
      <c r="B25" s="5"/>
      <c r="C25" s="5"/>
      <c r="D25" s="5"/>
      <c r="E25" s="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29"/>
      <c r="AF25" s="6"/>
      <c r="AG25" s="29"/>
      <c r="AH25" s="6"/>
      <c r="AI25" s="5"/>
      <c r="AJ25" s="5"/>
      <c r="AK25" s="5"/>
      <c r="AL25" s="5"/>
      <c r="AM25" s="5"/>
      <c r="AN25" s="30" t="str">
        <f t="shared" si="0"/>
        <v/>
      </c>
      <c r="AO25" s="31"/>
      <c r="AP25" s="5"/>
      <c r="AQ25" s="5"/>
      <c r="AR25" s="5"/>
      <c r="AS25" s="5"/>
      <c r="AT25" s="5"/>
      <c r="AU25" s="37"/>
      <c r="AV25" s="4"/>
      <c r="AW25" s="4"/>
      <c r="AX25" s="4"/>
      <c r="AY25" s="4"/>
      <c r="AZ25" s="4"/>
      <c r="BA25" s="4"/>
      <c r="BB25" s="4"/>
    </row>
    <row r="26" spans="1:54" ht="18">
      <c r="A26" s="5"/>
      <c r="B26" s="5"/>
      <c r="C26" s="5"/>
      <c r="D26" s="5"/>
      <c r="E26" s="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29"/>
      <c r="AF26" s="6"/>
      <c r="AG26" s="29"/>
      <c r="AH26" s="6"/>
      <c r="AI26" s="5"/>
      <c r="AJ26" s="5"/>
      <c r="AK26" s="5"/>
      <c r="AL26" s="5"/>
      <c r="AM26" s="5"/>
      <c r="AN26" s="30" t="str">
        <f t="shared" si="0"/>
        <v/>
      </c>
      <c r="AO26" s="31"/>
      <c r="AP26" s="5"/>
      <c r="AQ26" s="5"/>
      <c r="AR26" s="5"/>
      <c r="AS26" s="5"/>
      <c r="AT26" s="5"/>
      <c r="AU26" s="37"/>
      <c r="AV26" s="4"/>
      <c r="AW26" s="4"/>
      <c r="AX26" s="4"/>
      <c r="AY26" s="4"/>
      <c r="AZ26" s="4"/>
      <c r="BA26" s="4"/>
      <c r="BB26" s="4"/>
    </row>
    <row r="27" spans="1:54" ht="18">
      <c r="A27" s="5"/>
      <c r="B27" s="5"/>
      <c r="C27" s="5"/>
      <c r="D27" s="5"/>
      <c r="E27" s="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29"/>
      <c r="AF27" s="6"/>
      <c r="AG27" s="29"/>
      <c r="AH27" s="6"/>
      <c r="AI27" s="5"/>
      <c r="AJ27" s="5"/>
      <c r="AK27" s="5"/>
      <c r="AL27" s="5"/>
      <c r="AM27" s="5"/>
      <c r="AN27" s="30" t="str">
        <f t="shared" si="0"/>
        <v/>
      </c>
      <c r="AO27" s="31"/>
      <c r="AP27" s="5"/>
      <c r="AQ27" s="5"/>
      <c r="AR27" s="5"/>
      <c r="AS27" s="5"/>
      <c r="AT27" s="5"/>
      <c r="AU27" s="37"/>
      <c r="AV27" s="4"/>
      <c r="AW27" s="4"/>
      <c r="AX27" s="4"/>
      <c r="AY27" s="4"/>
      <c r="AZ27" s="4"/>
      <c r="BA27" s="4"/>
      <c r="BB27" s="4"/>
    </row>
    <row r="28" spans="1:54" ht="18">
      <c r="A28" s="5"/>
      <c r="B28" s="5"/>
      <c r="C28" s="5"/>
      <c r="D28" s="5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29"/>
      <c r="AF28" s="6"/>
      <c r="AG28" s="5"/>
      <c r="AH28" s="6"/>
      <c r="AI28" s="5"/>
      <c r="AJ28" s="5"/>
      <c r="AK28" s="5"/>
      <c r="AL28" s="5"/>
      <c r="AM28" s="5"/>
      <c r="AN28" s="30" t="str">
        <f t="shared" si="0"/>
        <v/>
      </c>
      <c r="AO28" s="31"/>
      <c r="AP28" s="5"/>
      <c r="AQ28" s="5"/>
      <c r="AR28" s="5"/>
      <c r="AS28" s="5"/>
      <c r="AT28" s="5"/>
      <c r="AU28" s="37"/>
      <c r="AV28" s="4"/>
      <c r="AW28" s="4"/>
      <c r="AX28" s="4"/>
      <c r="AY28" s="4"/>
      <c r="AZ28" s="4"/>
      <c r="BA28" s="4"/>
      <c r="BB28" s="4"/>
    </row>
    <row r="29" spans="1:54" ht="18">
      <c r="A29" s="5"/>
      <c r="B29" s="5"/>
      <c r="C29" s="5"/>
      <c r="D29" s="5"/>
      <c r="E29" s="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29"/>
      <c r="AF29" s="6"/>
      <c r="AG29" s="29"/>
      <c r="AH29" s="6"/>
      <c r="AI29" s="5"/>
      <c r="AJ29" s="5"/>
      <c r="AK29" s="5"/>
      <c r="AL29" s="5"/>
      <c r="AM29" s="5"/>
      <c r="AN29" s="30" t="str">
        <f t="shared" si="0"/>
        <v/>
      </c>
      <c r="AO29" s="31"/>
      <c r="AP29" s="5"/>
      <c r="AQ29" s="5"/>
      <c r="AR29" s="5"/>
      <c r="AS29" s="5"/>
      <c r="AT29" s="5"/>
      <c r="AU29" s="37"/>
      <c r="AV29" s="4"/>
      <c r="AW29" s="4"/>
      <c r="AX29" s="4"/>
      <c r="AY29" s="4"/>
      <c r="AZ29" s="4"/>
      <c r="BA29" s="4"/>
      <c r="BB29" s="4"/>
    </row>
    <row r="30" spans="1:54" ht="1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30" t="str">
        <f t="shared" si="0"/>
        <v/>
      </c>
      <c r="AO30" s="5"/>
      <c r="AP30" s="5"/>
      <c r="AQ30" s="5"/>
      <c r="AR30" s="5"/>
      <c r="AS30" s="5"/>
      <c r="AT30" s="5"/>
      <c r="AU30" s="37"/>
      <c r="AV30" s="4"/>
      <c r="AW30" s="4"/>
      <c r="AX30" s="4"/>
      <c r="AY30" s="4"/>
      <c r="AZ30" s="4"/>
      <c r="BA30" s="4"/>
      <c r="BB30" s="4"/>
    </row>
    <row r="31" spans="1:54" ht="1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30" t="str">
        <f t="shared" si="0"/>
        <v/>
      </c>
      <c r="AO31" s="5"/>
      <c r="AP31" s="5"/>
      <c r="AQ31" s="5"/>
      <c r="AR31" s="5"/>
      <c r="AS31" s="5"/>
      <c r="AT31" s="5"/>
      <c r="AU31" s="37"/>
      <c r="AV31" s="4"/>
      <c r="AW31" s="4"/>
      <c r="AX31" s="4"/>
      <c r="AY31" s="4"/>
      <c r="AZ31" s="4"/>
      <c r="BA31" s="4"/>
      <c r="BB31" s="4"/>
    </row>
    <row r="32" spans="1:54" ht="1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30" t="str">
        <f t="shared" si="0"/>
        <v/>
      </c>
      <c r="AO32" s="5"/>
      <c r="AP32" s="5"/>
      <c r="AQ32" s="5"/>
      <c r="AR32" s="5"/>
      <c r="AS32" s="5"/>
      <c r="AT32" s="5"/>
      <c r="AU32" s="37"/>
      <c r="AV32" s="4"/>
      <c r="AW32" s="4"/>
      <c r="AX32" s="4"/>
      <c r="AY32" s="4"/>
      <c r="AZ32" s="4"/>
      <c r="BA32" s="4"/>
      <c r="BB32" s="4"/>
    </row>
    <row r="33" spans="1:54" ht="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30" t="str">
        <f t="shared" si="0"/>
        <v/>
      </c>
      <c r="AO33" s="5"/>
      <c r="AP33" s="5"/>
      <c r="AQ33" s="5"/>
      <c r="AR33" s="5"/>
      <c r="AS33" s="5"/>
      <c r="AT33" s="5"/>
      <c r="AU33" s="37"/>
      <c r="AV33" s="4"/>
      <c r="AW33" s="4"/>
      <c r="AX33" s="4"/>
      <c r="AY33" s="4"/>
      <c r="AZ33" s="4"/>
      <c r="BA33" s="4"/>
      <c r="BB33" s="4"/>
    </row>
    <row r="34" spans="1:54" ht="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30" t="str">
        <f t="shared" si="0"/>
        <v/>
      </c>
      <c r="AO34" s="5"/>
      <c r="AP34" s="5"/>
      <c r="AQ34" s="5"/>
      <c r="AR34" s="5"/>
      <c r="AS34" s="5"/>
      <c r="AT34" s="5"/>
      <c r="AU34" s="37"/>
      <c r="AV34" s="4"/>
      <c r="AW34" s="4"/>
      <c r="AX34" s="4"/>
      <c r="AY34" s="4"/>
      <c r="AZ34" s="4"/>
      <c r="BA34" s="4"/>
      <c r="BB34" s="4"/>
    </row>
    <row r="35" spans="1:54" ht="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30" t="str">
        <f t="shared" si="0"/>
        <v/>
      </c>
      <c r="AO35" s="5"/>
      <c r="AP35" s="5"/>
      <c r="AQ35" s="5"/>
      <c r="AR35" s="5"/>
      <c r="AS35" s="5"/>
      <c r="AT35" s="5"/>
      <c r="AU35" s="37"/>
      <c r="AV35" s="4"/>
      <c r="AW35" s="4"/>
      <c r="AX35" s="4"/>
      <c r="AY35" s="4"/>
      <c r="AZ35" s="4"/>
      <c r="BA35" s="4"/>
      <c r="BB35" s="4"/>
    </row>
    <row r="36" spans="1:54" ht="1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30" t="str">
        <f t="shared" si="0"/>
        <v/>
      </c>
      <c r="AO36" s="5"/>
      <c r="AP36" s="5"/>
      <c r="AQ36" s="5"/>
      <c r="AR36" s="5"/>
      <c r="AS36" s="5"/>
      <c r="AT36" s="5"/>
      <c r="AU36" s="37"/>
      <c r="AV36" s="4"/>
      <c r="AW36" s="4"/>
      <c r="AX36" s="4"/>
      <c r="AY36" s="4"/>
      <c r="AZ36" s="4"/>
      <c r="BA36" s="4"/>
      <c r="BB36" s="4"/>
    </row>
    <row r="37" spans="1:54" ht="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30" t="str">
        <f t="shared" si="0"/>
        <v/>
      </c>
      <c r="AO37" s="5"/>
      <c r="AP37" s="5"/>
      <c r="AQ37" s="5"/>
      <c r="AR37" s="5"/>
      <c r="AS37" s="5"/>
      <c r="AT37" s="5"/>
      <c r="AU37" s="37"/>
      <c r="AV37" s="4"/>
      <c r="AW37" s="4"/>
      <c r="AX37" s="4"/>
      <c r="AY37" s="4"/>
      <c r="AZ37" s="4"/>
      <c r="BA37" s="4"/>
      <c r="BB37" s="4"/>
    </row>
    <row r="38" spans="1:54" ht="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30" t="str">
        <f t="shared" si="0"/>
        <v/>
      </c>
      <c r="AO38" s="5"/>
      <c r="AP38" s="5"/>
      <c r="AQ38" s="5"/>
      <c r="AR38" s="5"/>
      <c r="AS38" s="5"/>
      <c r="AT38" s="5"/>
      <c r="AU38" s="37"/>
      <c r="AV38" s="4"/>
      <c r="AW38" s="4"/>
      <c r="AX38" s="4"/>
      <c r="AY38" s="4"/>
      <c r="AZ38" s="4"/>
      <c r="BA38" s="4"/>
      <c r="BB38" s="4"/>
    </row>
    <row r="39" spans="1:54" ht="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30" t="str">
        <f t="shared" si="0"/>
        <v/>
      </c>
      <c r="AO39" s="5"/>
      <c r="AP39" s="5"/>
      <c r="AQ39" s="5"/>
      <c r="AR39" s="5"/>
      <c r="AS39" s="5"/>
      <c r="AT39" s="5"/>
      <c r="AU39" s="37"/>
      <c r="AV39" s="4"/>
      <c r="AW39" s="4"/>
      <c r="AX39" s="4"/>
      <c r="AY39" s="4"/>
      <c r="AZ39" s="4"/>
      <c r="BA39" s="4"/>
      <c r="BB39" s="4"/>
    </row>
  </sheetData>
  <phoneticPr fontId="1" type="noConversion"/>
  <pageMargins left="0.39370078740157483" right="0.39370078740157483" top="0.39370078740157483" bottom="0.39370078740157483" header="0.39370078740157483" footer="0.51181102362204722"/>
  <pageSetup paperSize="8" scale="96" fitToWidth="0" orientation="landscape" horizontalDpi="300" verticalDpi="300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Плахта</vt:lpstr>
    </vt:vector>
  </TitlesOfParts>
  <Company>UAID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Додаток 22</dc:creator>
  <cp:lastModifiedBy>Yuriy</cp:lastModifiedBy>
  <cp:lastPrinted>2021-06-24T17:55:58Z</cp:lastPrinted>
  <dcterms:created xsi:type="dcterms:W3CDTF">2008-06-22T10:30:23Z</dcterms:created>
  <dcterms:modified xsi:type="dcterms:W3CDTF">2023-07-11T09:48:01Z</dcterms:modified>
</cp:coreProperties>
</file>